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Suhiltzaileak\Contratos\2023\"/>
    </mc:Choice>
  </mc:AlternateContent>
  <xr:revisionPtr revIDLastSave="0" documentId="13_ncr:1_{56C0C822-34B7-46B4-B104-4FE220AC66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Kontratuak_Contratos" sheetId="1" r:id="rId1"/>
  </sheets>
  <definedNames>
    <definedName name="_xlnm._FilterDatabase" localSheetId="0" hidden="1">Kontratuak_Contratos!$A$2:$I$10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C9" i="1"/>
  <c r="C8" i="1"/>
  <c r="C4" i="1" l="1"/>
  <c r="B3" i="1"/>
</calcChain>
</file>

<file path=xl/sharedStrings.xml><?xml version="1.0" encoding="utf-8"?>
<sst xmlns="http://schemas.openxmlformats.org/spreadsheetml/2006/main" count="58" uniqueCount="45">
  <si>
    <t>XEDEA/CONCEPTO</t>
  </si>
  <si>
    <t>BEZIK GABE/
SIN IVA</t>
  </si>
  <si>
    <t>BEZA BARNE/
IVA INCLUIDO</t>
  </si>
  <si>
    <t>Limpiezas Gutierrez , S.A.</t>
  </si>
  <si>
    <t>Ábaco C.E. Informáticos , S.L.</t>
  </si>
  <si>
    <t>Talleres Sercoin S.L.</t>
  </si>
  <si>
    <t>ZERBITZUAK/
SERVICIOS</t>
  </si>
  <si>
    <t>IREKIA / ABIERTO</t>
  </si>
  <si>
    <t>NEGOZIATUA IRAGARKIRIK GABE /NEGOCIADO SIN PUBLICIDAD</t>
  </si>
  <si>
    <t>Eskualdeko suhiltzaileen hainbat unitateren garbiketa-zerbitzuaren kontratazioa/ 
Contratación del servicio de limpieza de varias unidades comarcales de extinción de incendios</t>
  </si>
  <si>
    <t>Lizitazio negoziatua autoeskalako konponketa publizitaterik gabe/
Licitación negociado sin publicidad reparación autoescala</t>
  </si>
  <si>
    <t>Lizitazioaren urteko mantentze-programaren kontrola eta kudeaketa/
Licitación mantenimiento anual control horario y gestión</t>
  </si>
  <si>
    <t>PROZEDURA/
PROCEDIMIENTO</t>
  </si>
  <si>
    <t>AZPIMOTA/
SUBTIPO</t>
  </si>
  <si>
    <t>LIZITATAZAILE KOPURUA/
Nº LICITADORES</t>
  </si>
  <si>
    <t>EPEA/
 PLAZO</t>
  </si>
  <si>
    <t>URTE BAT / 
UN AÑO</t>
  </si>
  <si>
    <t>LAU URTE /
CUATRO AÑOS</t>
  </si>
  <si>
    <t>HOGEI EGUN /
 VEINTE DÍAS</t>
  </si>
  <si>
    <t>2023/01/30
30/01/2023</t>
  </si>
  <si>
    <t>2023/02/24
24/02/2023</t>
  </si>
  <si>
    <t>26/05/2023
2023/05/26</t>
  </si>
  <si>
    <t>Esleipen data/
Fecha de la adjudicación</t>
  </si>
  <si>
    <t>Uniformeak eta norbera babesteko ekipamenduak eskuratzeko lizitazioa / Licitación de suministro de prendas de uniformidad y equipos de protección personal</t>
  </si>
  <si>
    <t>HORNIDURA/
SUMINISTROS</t>
  </si>
  <si>
    <t>HIRU HILABETE / TRES MESES</t>
  </si>
  <si>
    <t>27/09/2023
2023/09/23</t>
  </si>
  <si>
    <t>Laudioko suhiltzaileen eta Osakidetzaren aldi baterako instalazioetarako modulu aurrefabrikatuak instalatzea eta "Laudioko suhiltzaileen eta Osakidetzaren aldi baterako isntalazioetarako karpa modular desmuntagarria jartzea". -Instalación de módulos prefabricados para instalaciones temporales del servicio de Bomberos y Osakidetza de Llodio e "Instalación de carpa modular desmontable para isntalaciones temporales del servicio de Bomberos y Osakidetza de Llodio".</t>
  </si>
  <si>
    <t>EGOKITZEKO LANAK/
OBRAS</t>
  </si>
  <si>
    <t>Alquibalat SL / Lauralu Epaña SL</t>
  </si>
  <si>
    <t>17/10/2023
2023/10/17</t>
  </si>
  <si>
    <t>Lan-zuzenbidearen eta administrazioarekiko auzien arloko lege-aholkularitzarako zerbitzu profesionalak, eta Arabako Foru Suhiltzaileak erakunde autonomoaren ordezkaritza juridikoa. / Servicios profesionales para el asesoramiento legal en materia de derecho laboral y contencioso administrativo, así como la representación jurídica del Organismo AutónomoArabako Foru Suhiltzaileak – Bomberos Forales de Álava.</t>
  </si>
  <si>
    <t>16/11/2023
2023/11/16</t>
  </si>
  <si>
    <t>Cuatrecasas Gonçalves Pereira SLP</t>
  </si>
  <si>
    <t>HEMEZORTZI HILABETE / DIECIOCHO MESES</t>
  </si>
  <si>
    <t>Arabako Foru Suhiltzaileak - Bomberos Forales de Álava erakunde autonomiadunarentzat neguko 250 galtza eskuratzeko kontratua / Contrato suministro de 250 pantalones de invierno para el Organismo Autónomo -Arabako Foru Suhiltzaileak - Bomberos Forales de Álava</t>
  </si>
  <si>
    <t>Global Imagen Textil SL/ Sagres SL / SL Rescue /Torfal LDA/ Productos Y Mangueras Especiales SA</t>
  </si>
  <si>
    <t>Global Imagen Textil SL</t>
  </si>
  <si>
    <t>HILABETE BAT / UN MES</t>
  </si>
  <si>
    <t>29/11/2023
2023/11/29</t>
  </si>
  <si>
    <t>Arabako Foru Suhiltzaileak erakunde autonomoarentzat espetxetik ateratzeko ekipoa erostea - Adquisición de un equipo de excarcelación para el Organismo Autónomo de Bomberos</t>
  </si>
  <si>
    <t>Urban Technology SL</t>
  </si>
  <si>
    <t>IREKI SINPLIFICATUA / SIMPLIFICADO ABIERTO</t>
  </si>
  <si>
    <t>KONTRATUAK 2023-12-31ra /CONTRATOS A 30/12/2023</t>
  </si>
  <si>
    <t>ESLEIPENDUNA/
ADJUDICATARIA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</si>
</sst>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yyyy\-mm\-dd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21"/>
      <color rgb="FF202124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0" xfId="0" applyBorder="1"/>
    <xf numFmtId="0" fontId="0" fillId="0" borderId="0" xfId="0"/>
    <xf numFmtId="0" fontId="0" fillId="0" borderId="5" xfId="0" applyBorder="1" applyAlignment="1">
      <alignment horizontal="center" wrapText="1"/>
    </xf>
    <xf numFmtId="0" fontId="4" fillId="0" borderId="0" xfId="0" applyFont="1"/>
    <xf numFmtId="44" fontId="2" fillId="0" borderId="5" xfId="1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6" fillId="0" borderId="0" xfId="0" applyFont="1"/>
  </cellXfs>
  <cellStyles count="4">
    <cellStyle name="Moneda" xfId="1" builtinId="4"/>
    <cellStyle name="Moneda 2" xfId="2" xr:uid="{AA0192B2-CCB9-4B8E-8AAC-0F783C0047D8}"/>
    <cellStyle name="Moneda 3" xfId="3" xr:uid="{DB84B888-018A-4954-B572-A579C9A8B5F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G1" zoomScaleNormal="100" workbookViewId="0">
      <selection activeCell="G2" sqref="G2"/>
    </sheetView>
  </sheetViews>
  <sheetFormatPr baseColWidth="10" defaultRowHeight="15" x14ac:dyDescent="0.25"/>
  <cols>
    <col min="1" max="1" width="90.42578125" style="4" customWidth="1"/>
    <col min="2" max="2" width="14" style="4" customWidth="1"/>
    <col min="3" max="3" width="16.42578125" style="4" customWidth="1"/>
    <col min="4" max="4" width="16.85546875" style="4" customWidth="1"/>
    <col min="5" max="5" width="29.7109375" style="4" customWidth="1"/>
    <col min="6" max="6" width="24.5703125" style="4" customWidth="1"/>
    <col min="7" max="7" width="31.140625" style="4" customWidth="1"/>
    <col min="8" max="8" width="16.5703125" style="14" customWidth="1"/>
    <col min="9" max="9" width="23.5703125" style="3" customWidth="1"/>
    <col min="10" max="20" width="11.42578125" style="3"/>
  </cols>
  <sheetData>
    <row r="1" spans="1:20" ht="15.75" thickBot="1" x14ac:dyDescent="0.3">
      <c r="A1" s="8" t="s">
        <v>43</v>
      </c>
      <c r="B1" s="9"/>
      <c r="C1" s="9"/>
      <c r="D1" s="9"/>
      <c r="E1" s="9"/>
      <c r="F1" s="9"/>
      <c r="G1" s="9"/>
      <c r="H1" s="13"/>
      <c r="I1" s="10"/>
    </row>
    <row r="2" spans="1:20" ht="30" x14ac:dyDescent="0.25">
      <c r="A2" s="11" t="s">
        <v>0</v>
      </c>
      <c r="B2" s="12" t="s">
        <v>1</v>
      </c>
      <c r="C2" s="12" t="s">
        <v>2</v>
      </c>
      <c r="D2" s="12" t="s">
        <v>13</v>
      </c>
      <c r="E2" s="12" t="s">
        <v>12</v>
      </c>
      <c r="F2" s="12" t="s">
        <v>14</v>
      </c>
      <c r="G2" s="12" t="s">
        <v>44</v>
      </c>
      <c r="H2" s="12" t="s">
        <v>15</v>
      </c>
      <c r="I2" s="12" t="s">
        <v>22</v>
      </c>
    </row>
    <row r="3" spans="1:20" s="1" customFormat="1" ht="33.75" customHeight="1" x14ac:dyDescent="0.25">
      <c r="A3" s="2" t="s">
        <v>9</v>
      </c>
      <c r="B3" s="7">
        <f>+C3/1.21</f>
        <v>82100</v>
      </c>
      <c r="C3" s="7">
        <v>99341</v>
      </c>
      <c r="D3" s="5" t="s">
        <v>6</v>
      </c>
      <c r="E3" s="5" t="s">
        <v>7</v>
      </c>
      <c r="F3" s="5">
        <v>1</v>
      </c>
      <c r="G3" s="19" t="s">
        <v>3</v>
      </c>
      <c r="H3" s="15" t="s">
        <v>16</v>
      </c>
      <c r="I3" s="18" t="s">
        <v>19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1" customFormat="1" ht="42" customHeight="1" x14ac:dyDescent="0.25">
      <c r="A4" s="2" t="s">
        <v>11</v>
      </c>
      <c r="B4" s="7">
        <v>25880</v>
      </c>
      <c r="C4" s="7">
        <f>+B4*1.21</f>
        <v>31314.799999999999</v>
      </c>
      <c r="D4" s="5" t="s">
        <v>6</v>
      </c>
      <c r="E4" s="5" t="s">
        <v>8</v>
      </c>
      <c r="F4" s="5">
        <v>1</v>
      </c>
      <c r="G4" s="19" t="s">
        <v>4</v>
      </c>
      <c r="H4" s="16" t="s">
        <v>17</v>
      </c>
      <c r="I4" s="18" t="s">
        <v>20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s="1" customFormat="1" ht="42" customHeight="1" x14ac:dyDescent="0.25">
      <c r="A5" s="2" t="s">
        <v>10</v>
      </c>
      <c r="B5" s="7">
        <v>24900</v>
      </c>
      <c r="C5" s="7">
        <v>30129</v>
      </c>
      <c r="D5" s="5" t="s">
        <v>6</v>
      </c>
      <c r="E5" s="5" t="s">
        <v>8</v>
      </c>
      <c r="F5" s="5">
        <v>1</v>
      </c>
      <c r="G5" s="19" t="s">
        <v>5</v>
      </c>
      <c r="H5" s="17" t="s">
        <v>18</v>
      </c>
      <c r="I5" s="18" t="s">
        <v>21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s="1" customFormat="1" ht="63" customHeight="1" x14ac:dyDescent="0.25">
      <c r="A6" s="2" t="s">
        <v>23</v>
      </c>
      <c r="B6" s="7">
        <v>231817</v>
      </c>
      <c r="C6" s="7">
        <v>258718.57</v>
      </c>
      <c r="D6" s="17" t="s">
        <v>24</v>
      </c>
      <c r="E6" s="17" t="s">
        <v>7</v>
      </c>
      <c r="F6" s="5">
        <v>10</v>
      </c>
      <c r="G6" s="20" t="s">
        <v>36</v>
      </c>
      <c r="H6" s="17" t="s">
        <v>25</v>
      </c>
      <c r="I6" s="18" t="s">
        <v>26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s="1" customFormat="1" ht="81.75" customHeight="1" x14ac:dyDescent="0.25">
      <c r="A7" s="2" t="s">
        <v>27</v>
      </c>
      <c r="B7" s="7">
        <v>163000</v>
      </c>
      <c r="C7" s="7">
        <v>197230</v>
      </c>
      <c r="D7" s="17" t="s">
        <v>28</v>
      </c>
      <c r="E7" s="17" t="s">
        <v>7</v>
      </c>
      <c r="F7" s="5">
        <v>2</v>
      </c>
      <c r="G7" s="19" t="s">
        <v>29</v>
      </c>
      <c r="H7" s="17" t="s">
        <v>25</v>
      </c>
      <c r="I7" s="18" t="s">
        <v>30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s="1" customFormat="1" ht="81.75" customHeight="1" x14ac:dyDescent="0.25">
      <c r="A8" s="2" t="s">
        <v>31</v>
      </c>
      <c r="B8" s="7">
        <v>90000</v>
      </c>
      <c r="C8" s="7">
        <f>+B8*1.21</f>
        <v>108900</v>
      </c>
      <c r="D8" s="17" t="s">
        <v>6</v>
      </c>
      <c r="E8" s="17" t="s">
        <v>7</v>
      </c>
      <c r="F8" s="5">
        <v>2</v>
      </c>
      <c r="G8" s="19" t="s">
        <v>33</v>
      </c>
      <c r="H8" s="17" t="s">
        <v>34</v>
      </c>
      <c r="I8" s="18" t="s">
        <v>32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s="1" customFormat="1" ht="81.75" customHeight="1" x14ac:dyDescent="0.25">
      <c r="A9" s="21" t="s">
        <v>35</v>
      </c>
      <c r="B9" s="7">
        <v>18750</v>
      </c>
      <c r="C9" s="7">
        <f>+B9*1.21</f>
        <v>22687.5</v>
      </c>
      <c r="D9" s="17" t="s">
        <v>24</v>
      </c>
      <c r="E9" s="17" t="s">
        <v>42</v>
      </c>
      <c r="F9" s="5">
        <v>4</v>
      </c>
      <c r="G9" s="19" t="s">
        <v>37</v>
      </c>
      <c r="H9" s="17" t="s">
        <v>38</v>
      </c>
      <c r="I9" s="18" t="s">
        <v>39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s="1" customFormat="1" ht="81.75" customHeight="1" x14ac:dyDescent="0.25">
      <c r="A10" s="21" t="s">
        <v>40</v>
      </c>
      <c r="B10" s="7">
        <v>29100</v>
      </c>
      <c r="C10" s="7">
        <f>+B10*1.21</f>
        <v>35211</v>
      </c>
      <c r="D10" s="17" t="s">
        <v>24</v>
      </c>
      <c r="E10" s="17" t="s">
        <v>42</v>
      </c>
      <c r="F10" s="5">
        <v>1</v>
      </c>
      <c r="G10" s="19" t="s">
        <v>41</v>
      </c>
      <c r="H10" s="17" t="s">
        <v>38</v>
      </c>
      <c r="I10" s="18" t="s">
        <v>39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2" spans="1:20" ht="26.25" x14ac:dyDescent="0.35">
      <c r="A12" s="6"/>
    </row>
    <row r="14" spans="1:20" x14ac:dyDescent="0.25">
      <c r="E14" s="22"/>
    </row>
  </sheetData>
  <autoFilter ref="A2:I10" xr:uid="{00000000-0001-0000-0000-000000000000}"/>
  <phoneticPr fontId="3" type="noConversion"/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Kontratuak_Contratos</vt:lpstr>
    </vt:vector>
  </TitlesOfParts>
  <Company>Diputación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de Aretxabaleta San Pedro, Juan Luis</dc:creator>
  <cp:lastModifiedBy>Urien Salterain, Karoline</cp:lastModifiedBy>
  <cp:lastPrinted>2023-02-17T13:02:44Z</cp:lastPrinted>
  <dcterms:created xsi:type="dcterms:W3CDTF">2022-07-15T06:06:14Z</dcterms:created>
  <dcterms:modified xsi:type="dcterms:W3CDTF">2024-03-15T11:50:22Z</dcterms:modified>
</cp:coreProperties>
</file>